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2 แผนการเงิน\"/>
    </mc:Choice>
  </mc:AlternateContent>
  <bookViews>
    <workbookView xWindow="0" yWindow="0" windowWidth="24000" windowHeight="9660"/>
  </bookViews>
  <sheets>
    <sheet name="ผลการใช้จ่ายปี 68" sheetId="7" r:id="rId1"/>
  </sheets>
  <definedNames>
    <definedName name="_xlnm.Print_Titles" localSheetId="0">'ผลการใช้จ่ายปี 68'!$4:$5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7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9" i="7"/>
  <c r="F32" i="7"/>
  <c r="F37" i="7"/>
  <c r="F40" i="7"/>
  <c r="F8" i="7"/>
  <c r="D43" i="7"/>
  <c r="F43" i="7" s="1"/>
</calcChain>
</file>

<file path=xl/sharedStrings.xml><?xml version="1.0" encoding="utf-8"?>
<sst xmlns="http://schemas.openxmlformats.org/spreadsheetml/2006/main" count="66" uniqueCount="66">
  <si>
    <t>ที่</t>
  </si>
  <si>
    <t>ชื่อโครงการ/กิจกรรม</t>
  </si>
  <si>
    <t>คิดเป็นร้อยละ</t>
  </si>
  <si>
    <t>โครงการปราบปรามการค้ายาเสพติด</t>
  </si>
  <si>
    <t>โครงการปฏิรูประบบงานตำรวจ</t>
  </si>
  <si>
    <t xml:space="preserve"> </t>
  </si>
  <si>
    <t>งบประมาณที่ได้รับ</t>
  </si>
  <si>
    <t>ผลการเบิกจ่าย</t>
  </si>
  <si>
    <t>ปัญหา/อุปสรรค</t>
  </si>
  <si>
    <t>กต.ตร.</t>
  </si>
  <si>
    <t>ค่าตอบแทนพยาน</t>
  </si>
  <si>
    <t>ค่าชันสูตรพลิกศพ</t>
  </si>
  <si>
    <t>ค่าเบี้ยเลี้ยง</t>
  </si>
  <si>
    <t>ค่าซ่อมยานพาหนะ</t>
  </si>
  <si>
    <t>ค่าจ้างเหมาบริการ</t>
  </si>
  <si>
    <t>ค่าหมายเรียกพยาน</t>
  </si>
  <si>
    <t>ค่าน้ำมันเชื้อเพลิง</t>
  </si>
  <si>
    <t>ค่าวัสดุจราจร</t>
  </si>
  <si>
    <t>ค่าอาหารผู้ต้องหา</t>
  </si>
  <si>
    <t>ค่าสาธารณูปโภค</t>
  </si>
  <si>
    <t>ต่าตอบแทนนักจิต</t>
  </si>
  <si>
    <t>โครงการบังคับใช้กฎหมาย อำนวยความยุติธรรม</t>
  </si>
  <si>
    <t>และบริการประชาชน</t>
  </si>
  <si>
    <t>ค่าวัสดุเครื่องแต่งกาย</t>
  </si>
  <si>
    <t>โครงการสร้างภูมิคุ้มกันยาเสพติด</t>
  </si>
  <si>
    <t>ชุมชนสัมพันธ์</t>
  </si>
  <si>
    <t>รักษาความปลอดภัยนักท่องเที่ยว</t>
  </si>
  <si>
    <t>เครื่องวัดแอลกอฮอล์</t>
  </si>
  <si>
    <t>อุบัติเหตุทางถนนช่วงเทศกาล</t>
  </si>
  <si>
    <t>โครงการรณรงค์ป้องกันและแก้ไขปัญหา</t>
  </si>
  <si>
    <t>และพระบรมวงศานุวงศ์</t>
  </si>
  <si>
    <t>โครงการถวายความปลอดภัยพระมหากษัตริย์</t>
  </si>
  <si>
    <t>กำนัน ผู้ใหญ่บ้านเพื่อป้อง</t>
  </si>
  <si>
    <t>กันและลดอุบัติเหตุทาง</t>
  </si>
  <si>
    <t>ถนน</t>
  </si>
  <si>
    <t>ตั้งจุดตรวจร่วมกับฝ่ายปก-</t>
  </si>
  <si>
    <t>ครอง เจ้าหน้าที่สาธารณสุช</t>
  </si>
  <si>
    <t>จับกุม สลายเครือข่าย</t>
  </si>
  <si>
    <t>ยาเสพติด</t>
  </si>
  <si>
    <t>ออกตรวจสกัดกั้น ติดตาม</t>
  </si>
  <si>
    <t>พระมหากษัตริย์และ</t>
  </si>
  <si>
    <t>ถวายความปลอดภัย</t>
  </si>
  <si>
    <t>พระบรมวงศานุวงศ์</t>
  </si>
  <si>
    <t>รวมทั้งสิ้น</t>
  </si>
  <si>
    <t>ผลการดำเนินงาน</t>
  </si>
  <si>
    <t>แนวทางการแก้ไข</t>
  </si>
  <si>
    <t>รายงานผลการใช้จ่ายงบประมาณ</t>
  </si>
  <si>
    <t>สถานีตำรวจภูธรป่าพะยอม</t>
  </si>
  <si>
    <t>ประจำปีงบประมาณ พ.ศ. 2568 ไตรมาส 1-2  ข้อมูล ณ 31 มีนาคม 2568</t>
  </si>
  <si>
    <t>ตามความจำเป็นและ</t>
  </si>
  <si>
    <t>เหมาะสม เพื่อให้เกิด</t>
  </si>
  <si>
    <t>ประโยชน์สูงสุด เบิกจ่าย</t>
  </si>
  <si>
    <t>เงินเป็นไปตามระเบียบฯ</t>
  </si>
  <si>
    <t xml:space="preserve">ใช้จ่ายงบประมาณ </t>
  </si>
  <si>
    <t>อำนวยความยุติธรรมแก่</t>
  </si>
  <si>
    <t>ประชาชนให้ได้รับความเป็น</t>
  </si>
  <si>
    <t>ด้านความเป็นธรรมทางสังคม</t>
  </si>
  <si>
    <t>ธรรมและลดความเหลื่อมล้ำ</t>
  </si>
  <si>
    <t>เบิกจ่ายเงินตามระเบียบฯ</t>
  </si>
  <si>
    <t>การบริหารงานภายในมีความ</t>
  </si>
  <si>
    <t>คล่องตัวและมีประสิทธิภาพ</t>
  </si>
  <si>
    <t>ร่วมประชุมปรึกษาหารือกับทาง</t>
  </si>
  <si>
    <t>โรงเรียนเพื่อแก้ไขบัญหายาเสพติด</t>
  </si>
  <si>
    <t>ในสถานศึกษา</t>
  </si>
  <si>
    <t>ค่าตอบแทนนอกเวลา</t>
  </si>
  <si>
    <t>ค่าวัสดุสำนักงาน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</si>
</sst>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43" fontId="5" fillId="0" borderId="5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2" fontId="5" fillId="0" borderId="5" xfId="0" quotePrefix="1" applyNumberFormat="1" applyFont="1" applyFill="1" applyBorder="1" applyAlignment="1">
      <alignment horizontal="center" vertical="center"/>
    </xf>
    <xf numFmtId="2" fontId="5" fillId="0" borderId="3" xfId="0" quotePrefix="1" applyNumberFormat="1" applyFont="1" applyFill="1" applyBorder="1" applyAlignment="1">
      <alignment horizontal="center" vertical="center"/>
    </xf>
    <xf numFmtId="2" fontId="5" fillId="0" borderId="4" xfId="0" quotePrefix="1" applyNumberFormat="1" applyFont="1" applyFill="1" applyBorder="1" applyAlignment="1">
      <alignment horizontal="center" vertical="center"/>
    </xf>
    <xf numFmtId="43" fontId="6" fillId="0" borderId="4" xfId="1" quotePrefix="1" applyFont="1" applyFill="1" applyBorder="1" applyAlignment="1">
      <alignment horizontal="center" vertical="center"/>
    </xf>
    <xf numFmtId="43" fontId="6" fillId="0" borderId="5" xfId="1" quotePrefix="1" applyFont="1" applyFill="1" applyBorder="1" applyAlignment="1">
      <alignment horizontal="center" vertical="center"/>
    </xf>
    <xf numFmtId="43" fontId="6" fillId="0" borderId="1" xfId="1" quotePrefix="1" applyFont="1" applyFill="1" applyBorder="1" applyAlignment="1">
      <alignment horizontal="center" vertical="center"/>
    </xf>
    <xf numFmtId="43" fontId="6" fillId="0" borderId="3" xfId="1" quotePrefix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247385</xdr:colOff>
      <xdr:row>2</xdr:row>
      <xdr:rowOff>265906</xdr:rowOff>
    </xdr:to>
    <xdr:pic>
      <xdr:nvPicPr>
        <xdr:cNvPr id="5" name="รูปภาพ 4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18" l="0" r="9990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2698" cy="88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="80" zoomScaleNormal="80" workbookViewId="0">
      <selection activeCell="I7" sqref="I7"/>
    </sheetView>
  </sheetViews>
  <sheetFormatPr defaultRowHeight="14.25" x14ac:dyDescent="0.2"/>
  <cols>
    <col min="1" max="1" width="7.75" style="1" customWidth="1"/>
    <col min="2" max="2" width="40" style="1" customWidth="1"/>
    <col min="3" max="3" width="26.625" style="1" customWidth="1"/>
    <col min="4" max="4" width="15.125" style="1" customWidth="1"/>
    <col min="5" max="5" width="14.875" style="1" customWidth="1"/>
    <col min="6" max="6" width="15.25" style="1" customWidth="1"/>
    <col min="7" max="7" width="15.875" style="1" customWidth="1"/>
    <col min="8" max="16384" width="9" style="1"/>
  </cols>
  <sheetData>
    <row r="1" spans="1:14" ht="24.95" customHeight="1" x14ac:dyDescent="0.35">
      <c r="A1" s="39" t="s">
        <v>46</v>
      </c>
      <c r="B1" s="39"/>
      <c r="C1" s="39"/>
      <c r="D1" s="39"/>
      <c r="E1" s="39"/>
      <c r="F1" s="39"/>
      <c r="G1" s="39"/>
      <c r="H1" s="6"/>
      <c r="I1" s="2"/>
      <c r="J1" s="2"/>
      <c r="K1" s="2"/>
      <c r="L1" s="2"/>
      <c r="M1" s="2"/>
      <c r="N1" s="2"/>
    </row>
    <row r="2" spans="1:14" ht="24.95" customHeight="1" x14ac:dyDescent="0.35">
      <c r="A2" s="39" t="s">
        <v>47</v>
      </c>
      <c r="B2" s="39"/>
      <c r="C2" s="39"/>
      <c r="D2" s="39"/>
      <c r="E2" s="39"/>
      <c r="F2" s="39"/>
      <c r="G2" s="39"/>
      <c r="H2" s="6"/>
      <c r="I2" s="2"/>
      <c r="J2" s="2"/>
      <c r="K2" s="2"/>
      <c r="L2" s="2"/>
      <c r="M2" s="2"/>
      <c r="N2" s="2"/>
    </row>
    <row r="3" spans="1:14" ht="24.95" customHeight="1" x14ac:dyDescent="0.35">
      <c r="A3" s="39" t="s">
        <v>48</v>
      </c>
      <c r="B3" s="39"/>
      <c r="C3" s="39"/>
      <c r="D3" s="39"/>
      <c r="E3" s="39"/>
      <c r="F3" s="39"/>
      <c r="G3" s="39"/>
      <c r="H3" s="6"/>
      <c r="I3" s="2"/>
      <c r="J3" s="2"/>
      <c r="K3" s="2"/>
      <c r="L3" s="2"/>
      <c r="M3" s="2"/>
      <c r="N3" s="2"/>
    </row>
    <row r="4" spans="1:14" ht="24.95" customHeight="1" x14ac:dyDescent="0.35">
      <c r="A4" s="40" t="s">
        <v>0</v>
      </c>
      <c r="B4" s="40" t="s">
        <v>1</v>
      </c>
      <c r="C4" s="42" t="s">
        <v>44</v>
      </c>
      <c r="D4" s="37" t="s">
        <v>6</v>
      </c>
      <c r="E4" s="37" t="s">
        <v>7</v>
      </c>
      <c r="F4" s="37" t="s">
        <v>2</v>
      </c>
      <c r="G4" s="23" t="s">
        <v>8</v>
      </c>
      <c r="H4" s="2"/>
      <c r="I4" s="2"/>
      <c r="J4" s="2"/>
      <c r="K4" s="2"/>
      <c r="L4" s="2"/>
      <c r="M4" s="2"/>
      <c r="N4" s="2"/>
    </row>
    <row r="5" spans="1:14" ht="24.95" customHeight="1" x14ac:dyDescent="0.35">
      <c r="A5" s="41"/>
      <c r="B5" s="41"/>
      <c r="C5" s="43"/>
      <c r="D5" s="38"/>
      <c r="E5" s="38"/>
      <c r="F5" s="38"/>
      <c r="G5" s="24" t="s">
        <v>45</v>
      </c>
      <c r="H5" s="2"/>
      <c r="I5" s="2"/>
      <c r="J5" s="2"/>
      <c r="K5" s="2"/>
      <c r="L5" s="2"/>
      <c r="M5" s="2"/>
      <c r="N5" s="2"/>
    </row>
    <row r="6" spans="1:14" s="7" customFormat="1" ht="24.95" customHeight="1" x14ac:dyDescent="0.35">
      <c r="A6" s="8">
        <v>1</v>
      </c>
      <c r="B6" s="9" t="s">
        <v>21</v>
      </c>
      <c r="C6" s="9" t="s">
        <v>53</v>
      </c>
      <c r="D6" s="34"/>
      <c r="E6" s="26"/>
      <c r="F6" s="12"/>
      <c r="G6" s="8"/>
      <c r="H6" s="6"/>
      <c r="I6" s="6"/>
      <c r="J6" s="6"/>
      <c r="K6" s="6"/>
      <c r="L6" s="6"/>
      <c r="M6" s="6"/>
      <c r="N6" s="6"/>
    </row>
    <row r="7" spans="1:14" s="7" customFormat="1" ht="24.95" customHeight="1" x14ac:dyDescent="0.35">
      <c r="A7" s="10"/>
      <c r="B7" s="25" t="s">
        <v>22</v>
      </c>
      <c r="C7" s="11" t="s">
        <v>49</v>
      </c>
      <c r="D7" s="35"/>
      <c r="E7" s="26"/>
      <c r="F7" s="12"/>
      <c r="G7" s="11"/>
      <c r="H7" s="6"/>
      <c r="I7" s="6"/>
      <c r="J7" s="6"/>
      <c r="K7" s="6"/>
      <c r="L7" s="6"/>
      <c r="M7" s="6"/>
      <c r="N7" s="6"/>
    </row>
    <row r="8" spans="1:14" s="7" customFormat="1" ht="24.95" customHeight="1" x14ac:dyDescent="0.35">
      <c r="A8" s="10"/>
      <c r="B8" s="11" t="s">
        <v>64</v>
      </c>
      <c r="C8" s="11" t="s">
        <v>50</v>
      </c>
      <c r="D8" s="34">
        <v>864000</v>
      </c>
      <c r="E8" s="26">
        <v>389360</v>
      </c>
      <c r="F8" s="30">
        <f>E8/D8*100</f>
        <v>45.06481481481481</v>
      </c>
      <c r="G8" s="11"/>
      <c r="H8" s="6"/>
      <c r="I8" s="6"/>
      <c r="J8" s="6"/>
      <c r="K8" s="6"/>
      <c r="L8" s="6"/>
      <c r="M8" s="6"/>
      <c r="N8" s="6"/>
    </row>
    <row r="9" spans="1:14" s="7" customFormat="1" ht="24.95" customHeight="1" x14ac:dyDescent="0.35">
      <c r="A9" s="10"/>
      <c r="B9" s="11" t="s">
        <v>9</v>
      </c>
      <c r="C9" s="11" t="s">
        <v>51</v>
      </c>
      <c r="D9" s="34">
        <v>15000</v>
      </c>
      <c r="E9" s="26"/>
      <c r="F9" s="30">
        <f t="shared" ref="F9:F40" si="0">E9/D9*100</f>
        <v>0</v>
      </c>
      <c r="G9" s="11"/>
      <c r="H9" s="6"/>
      <c r="I9" s="6"/>
      <c r="J9" s="6"/>
      <c r="K9" s="6"/>
      <c r="L9" s="6"/>
      <c r="M9" s="6"/>
      <c r="N9" s="6"/>
    </row>
    <row r="10" spans="1:14" s="7" customFormat="1" ht="24.95" customHeight="1" x14ac:dyDescent="0.35">
      <c r="A10" s="10"/>
      <c r="B10" s="11" t="s">
        <v>12</v>
      </c>
      <c r="C10" s="11" t="s">
        <v>52</v>
      </c>
      <c r="D10" s="34">
        <v>115200</v>
      </c>
      <c r="E10" s="26">
        <v>57600</v>
      </c>
      <c r="F10" s="30">
        <f t="shared" si="0"/>
        <v>50</v>
      </c>
      <c r="G10" s="11"/>
      <c r="H10" s="6"/>
      <c r="I10" s="6"/>
      <c r="J10" s="6"/>
      <c r="K10" s="6"/>
      <c r="L10" s="6"/>
      <c r="M10" s="6"/>
      <c r="N10" s="6"/>
    </row>
    <row r="11" spans="1:14" s="7" customFormat="1" ht="24.95" customHeight="1" x14ac:dyDescent="0.35">
      <c r="A11" s="10"/>
      <c r="B11" s="11" t="s">
        <v>13</v>
      </c>
      <c r="C11" s="11"/>
      <c r="D11" s="34">
        <v>21500</v>
      </c>
      <c r="E11" s="26">
        <v>10700</v>
      </c>
      <c r="F11" s="30">
        <f t="shared" si="0"/>
        <v>49.767441860465119</v>
      </c>
      <c r="G11" s="11"/>
      <c r="H11" s="6"/>
      <c r="I11" s="6"/>
      <c r="J11" s="6"/>
      <c r="K11" s="6"/>
      <c r="L11" s="6"/>
      <c r="M11" s="6"/>
      <c r="N11" s="6"/>
    </row>
    <row r="12" spans="1:14" s="7" customFormat="1" ht="24.95" customHeight="1" x14ac:dyDescent="0.35">
      <c r="A12" s="10"/>
      <c r="B12" s="11" t="s">
        <v>14</v>
      </c>
      <c r="C12" s="11"/>
      <c r="D12" s="34">
        <v>47500</v>
      </c>
      <c r="E12" s="26">
        <v>10000</v>
      </c>
      <c r="F12" s="30">
        <f t="shared" si="0"/>
        <v>21.052631578947366</v>
      </c>
      <c r="G12" s="11"/>
      <c r="H12" s="6"/>
      <c r="I12" s="6"/>
      <c r="J12" s="6"/>
      <c r="K12" s="6"/>
      <c r="L12" s="6"/>
      <c r="M12" s="6"/>
      <c r="N12" s="6"/>
    </row>
    <row r="13" spans="1:14" s="7" customFormat="1" ht="24.95" customHeight="1" x14ac:dyDescent="0.35">
      <c r="A13" s="10"/>
      <c r="B13" s="11" t="s">
        <v>65</v>
      </c>
      <c r="C13" s="11"/>
      <c r="D13" s="34">
        <v>8300</v>
      </c>
      <c r="E13" s="26">
        <v>4200</v>
      </c>
      <c r="F13" s="30">
        <f t="shared" si="0"/>
        <v>50.602409638554214</v>
      </c>
      <c r="G13" s="11"/>
      <c r="H13" s="6"/>
      <c r="I13" s="6"/>
      <c r="J13" s="6"/>
      <c r="K13" s="6"/>
      <c r="L13" s="6"/>
      <c r="M13" s="6"/>
      <c r="N13" s="6"/>
    </row>
    <row r="14" spans="1:14" s="7" customFormat="1" ht="24.95" customHeight="1" x14ac:dyDescent="0.35">
      <c r="A14" s="10"/>
      <c r="B14" s="11" t="s">
        <v>16</v>
      </c>
      <c r="C14" s="11"/>
      <c r="D14" s="34">
        <v>1413000</v>
      </c>
      <c r="E14" s="26">
        <v>626500</v>
      </c>
      <c r="F14" s="30">
        <f t="shared" si="0"/>
        <v>44.338287331917904</v>
      </c>
      <c r="G14" s="11"/>
      <c r="H14" s="6"/>
      <c r="I14" s="6"/>
      <c r="J14" s="6"/>
      <c r="K14" s="6"/>
      <c r="L14" s="6"/>
      <c r="M14" s="6"/>
      <c r="N14" s="6"/>
    </row>
    <row r="15" spans="1:14" s="7" customFormat="1" ht="24.95" customHeight="1" x14ac:dyDescent="0.35">
      <c r="A15" s="10"/>
      <c r="B15" s="11" t="s">
        <v>17</v>
      </c>
      <c r="C15" s="11"/>
      <c r="D15" s="34">
        <v>5900</v>
      </c>
      <c r="E15" s="26">
        <v>3000</v>
      </c>
      <c r="F15" s="30">
        <f t="shared" si="0"/>
        <v>50.847457627118644</v>
      </c>
      <c r="G15" s="11"/>
      <c r="H15" s="6"/>
      <c r="I15" s="6"/>
      <c r="J15" s="6"/>
      <c r="K15" s="6"/>
      <c r="L15" s="6"/>
      <c r="M15" s="6"/>
      <c r="N15" s="6"/>
    </row>
    <row r="16" spans="1:14" s="7" customFormat="1" ht="24.95" customHeight="1" x14ac:dyDescent="0.35">
      <c r="A16" s="10"/>
      <c r="B16" s="11" t="s">
        <v>19</v>
      </c>
      <c r="C16" s="11"/>
      <c r="D16" s="34">
        <v>61200</v>
      </c>
      <c r="E16" s="26">
        <v>30600</v>
      </c>
      <c r="F16" s="30">
        <f t="shared" si="0"/>
        <v>50</v>
      </c>
      <c r="G16" s="11"/>
      <c r="H16" s="6"/>
      <c r="I16" s="6"/>
      <c r="J16" s="6"/>
      <c r="K16" s="6"/>
      <c r="L16" s="6"/>
      <c r="M16" s="6"/>
      <c r="N16" s="6"/>
    </row>
    <row r="17" spans="1:14" s="7" customFormat="1" ht="24.95" customHeight="1" x14ac:dyDescent="0.35">
      <c r="A17" s="10"/>
      <c r="B17" s="11" t="s">
        <v>23</v>
      </c>
      <c r="C17" s="11"/>
      <c r="D17" s="34">
        <v>125000</v>
      </c>
      <c r="E17" s="26">
        <v>125000</v>
      </c>
      <c r="F17" s="30">
        <f t="shared" si="0"/>
        <v>100</v>
      </c>
      <c r="G17" s="11"/>
      <c r="H17" s="6"/>
      <c r="I17" s="6"/>
      <c r="J17" s="6"/>
      <c r="K17" s="6"/>
      <c r="L17" s="6"/>
      <c r="M17" s="6"/>
      <c r="N17" s="6"/>
    </row>
    <row r="18" spans="1:14" s="7" customFormat="1" ht="24.95" customHeight="1" x14ac:dyDescent="0.35">
      <c r="A18" s="10"/>
      <c r="B18" s="11" t="s">
        <v>27</v>
      </c>
      <c r="C18" s="11"/>
      <c r="D18" s="34">
        <v>2528</v>
      </c>
      <c r="E18" s="26"/>
      <c r="F18" s="30">
        <f t="shared" si="0"/>
        <v>0</v>
      </c>
      <c r="G18" s="11"/>
      <c r="H18" s="6"/>
      <c r="I18" s="6"/>
      <c r="J18" s="6"/>
      <c r="K18" s="6"/>
      <c r="L18" s="6"/>
      <c r="M18" s="6"/>
      <c r="N18" s="6"/>
    </row>
    <row r="19" spans="1:14" s="7" customFormat="1" ht="24.95" customHeight="1" x14ac:dyDescent="0.35">
      <c r="A19" s="10"/>
      <c r="B19" s="11" t="s">
        <v>25</v>
      </c>
      <c r="C19" s="11"/>
      <c r="D19" s="34">
        <v>43700</v>
      </c>
      <c r="E19" s="26">
        <v>38450</v>
      </c>
      <c r="F19" s="30">
        <f t="shared" si="0"/>
        <v>87.986270022883289</v>
      </c>
      <c r="G19" s="11"/>
      <c r="H19" s="6"/>
      <c r="I19" s="6"/>
      <c r="J19" s="6"/>
      <c r="K19" s="6"/>
      <c r="L19" s="6"/>
      <c r="M19" s="6"/>
      <c r="N19" s="6"/>
    </row>
    <row r="20" spans="1:14" s="7" customFormat="1" ht="24.95" customHeight="1" x14ac:dyDescent="0.35">
      <c r="A20" s="10"/>
      <c r="B20" s="11" t="s">
        <v>26</v>
      </c>
      <c r="C20" s="11"/>
      <c r="D20" s="34">
        <v>3250</v>
      </c>
      <c r="E20" s="26">
        <v>3250</v>
      </c>
      <c r="F20" s="30">
        <f t="shared" si="0"/>
        <v>100</v>
      </c>
      <c r="G20" s="11"/>
      <c r="H20" s="6"/>
      <c r="I20" s="6"/>
      <c r="J20" s="6"/>
      <c r="K20" s="6"/>
      <c r="L20" s="6"/>
      <c r="M20" s="6"/>
      <c r="N20" s="6"/>
    </row>
    <row r="21" spans="1:14" s="7" customFormat="1" ht="24.95" customHeight="1" x14ac:dyDescent="0.35">
      <c r="A21" s="10"/>
      <c r="B21" s="25" t="s">
        <v>10</v>
      </c>
      <c r="C21" s="13" t="s">
        <v>54</v>
      </c>
      <c r="D21" s="35">
        <v>20400</v>
      </c>
      <c r="E21" s="26">
        <v>900</v>
      </c>
      <c r="F21" s="30">
        <f t="shared" si="0"/>
        <v>4.4117647058823533</v>
      </c>
      <c r="G21" s="11"/>
      <c r="H21" s="6"/>
      <c r="I21" s="6"/>
      <c r="J21" s="6"/>
      <c r="K21" s="6"/>
      <c r="L21" s="6"/>
      <c r="M21" s="6"/>
      <c r="N21" s="6"/>
    </row>
    <row r="22" spans="1:14" s="7" customFormat="1" ht="24.95" customHeight="1" x14ac:dyDescent="0.35">
      <c r="A22" s="10"/>
      <c r="B22" s="11" t="s">
        <v>20</v>
      </c>
      <c r="C22" s="11" t="s">
        <v>55</v>
      </c>
      <c r="D22" s="34">
        <v>4200</v>
      </c>
      <c r="E22" s="26">
        <v>2500</v>
      </c>
      <c r="F22" s="30">
        <f t="shared" si="0"/>
        <v>59.523809523809526</v>
      </c>
      <c r="G22" s="11"/>
      <c r="H22" s="6"/>
      <c r="I22" s="6"/>
      <c r="J22" s="6"/>
      <c r="K22" s="6"/>
      <c r="L22" s="6"/>
      <c r="M22" s="6"/>
      <c r="N22" s="6"/>
    </row>
    <row r="23" spans="1:14" s="7" customFormat="1" ht="24.95" customHeight="1" x14ac:dyDescent="0.35">
      <c r="A23" s="10"/>
      <c r="B23" s="11" t="s">
        <v>11</v>
      </c>
      <c r="C23" s="11" t="s">
        <v>57</v>
      </c>
      <c r="D23" s="34">
        <v>25700</v>
      </c>
      <c r="E23" s="26">
        <v>6000</v>
      </c>
      <c r="F23" s="30">
        <f t="shared" si="0"/>
        <v>23.346303501945524</v>
      </c>
      <c r="G23" s="11"/>
      <c r="H23" s="6"/>
      <c r="I23" s="6"/>
      <c r="J23" s="6"/>
      <c r="K23" s="6"/>
      <c r="L23" s="6"/>
      <c r="M23" s="6"/>
      <c r="N23" s="6"/>
    </row>
    <row r="24" spans="1:14" s="7" customFormat="1" ht="24.95" customHeight="1" x14ac:dyDescent="0.35">
      <c r="A24" s="10"/>
      <c r="B24" s="11" t="s">
        <v>15</v>
      </c>
      <c r="C24" s="11" t="s">
        <v>56</v>
      </c>
      <c r="D24" s="34">
        <v>1100</v>
      </c>
      <c r="E24" s="26">
        <v>900</v>
      </c>
      <c r="F24" s="30">
        <f t="shared" si="0"/>
        <v>81.818181818181827</v>
      </c>
      <c r="G24" s="11"/>
      <c r="H24" s="6"/>
      <c r="I24" s="6"/>
      <c r="J24" s="6"/>
      <c r="K24" s="6"/>
      <c r="L24" s="6"/>
      <c r="M24" s="6"/>
      <c r="N24" s="6"/>
    </row>
    <row r="25" spans="1:14" s="7" customFormat="1" ht="24.95" customHeight="1" x14ac:dyDescent="0.35">
      <c r="A25" s="3"/>
      <c r="B25" s="4" t="s">
        <v>18</v>
      </c>
      <c r="C25" s="4"/>
      <c r="D25" s="36">
        <v>33300</v>
      </c>
      <c r="E25" s="27">
        <v>2525</v>
      </c>
      <c r="F25" s="30">
        <f t="shared" si="0"/>
        <v>7.5825825825825826</v>
      </c>
      <c r="G25" s="4"/>
      <c r="H25" s="6"/>
      <c r="I25" s="6"/>
      <c r="J25" s="6"/>
      <c r="K25" s="6"/>
      <c r="L25" s="6"/>
      <c r="M25" s="6"/>
      <c r="N25" s="6"/>
    </row>
    <row r="26" spans="1:14" s="7" customFormat="1" ht="24.95" customHeight="1" x14ac:dyDescent="0.35">
      <c r="A26" s="8">
        <v>2</v>
      </c>
      <c r="B26" s="9" t="s">
        <v>4</v>
      </c>
      <c r="C26" s="9" t="s">
        <v>59</v>
      </c>
      <c r="D26" s="33">
        <v>89600</v>
      </c>
      <c r="E26" s="28">
        <v>23000</v>
      </c>
      <c r="F26" s="32">
        <f t="shared" si="0"/>
        <v>25.669642857142854</v>
      </c>
      <c r="G26" s="8"/>
      <c r="H26" s="6"/>
      <c r="I26" s="6"/>
      <c r="J26" s="6"/>
      <c r="K26" s="6"/>
      <c r="L26" s="6"/>
      <c r="M26" s="6"/>
      <c r="N26" s="6"/>
    </row>
    <row r="27" spans="1:14" s="7" customFormat="1" ht="24.95" customHeight="1" x14ac:dyDescent="0.35">
      <c r="A27" s="10"/>
      <c r="B27" s="11"/>
      <c r="C27" s="11" t="s">
        <v>60</v>
      </c>
      <c r="D27" s="34"/>
      <c r="E27" s="26"/>
      <c r="F27" s="30"/>
      <c r="G27" s="10"/>
      <c r="H27" s="6"/>
      <c r="I27" s="6"/>
      <c r="J27" s="6"/>
      <c r="K27" s="6"/>
      <c r="L27" s="6"/>
      <c r="M27" s="6"/>
      <c r="N27" s="6"/>
    </row>
    <row r="28" spans="1:14" s="7" customFormat="1" ht="24.95" customHeight="1" x14ac:dyDescent="0.35">
      <c r="A28" s="3"/>
      <c r="B28" s="4"/>
      <c r="C28" s="4" t="s">
        <v>58</v>
      </c>
      <c r="D28" s="36"/>
      <c r="E28" s="27"/>
      <c r="F28" s="31"/>
      <c r="G28" s="3"/>
      <c r="H28" s="6"/>
      <c r="I28" s="6"/>
      <c r="J28" s="6"/>
      <c r="K28" s="6"/>
      <c r="L28" s="6"/>
      <c r="M28" s="6"/>
      <c r="N28" s="6"/>
    </row>
    <row r="29" spans="1:14" s="7" customFormat="1" ht="24.95" customHeight="1" x14ac:dyDescent="0.35">
      <c r="A29" s="8">
        <v>3</v>
      </c>
      <c r="B29" s="9" t="s">
        <v>24</v>
      </c>
      <c r="C29" s="9" t="s">
        <v>61</v>
      </c>
      <c r="D29" s="33">
        <v>55140</v>
      </c>
      <c r="E29" s="28">
        <v>2140</v>
      </c>
      <c r="F29" s="30">
        <f t="shared" si="0"/>
        <v>3.8810301051867975</v>
      </c>
      <c r="G29" s="8"/>
      <c r="H29" s="6"/>
      <c r="I29" s="6"/>
      <c r="J29" s="6"/>
      <c r="K29" s="6"/>
      <c r="L29" s="6"/>
      <c r="M29" s="6"/>
      <c r="N29" s="6"/>
    </row>
    <row r="30" spans="1:14" s="7" customFormat="1" ht="24.95" customHeight="1" x14ac:dyDescent="0.35">
      <c r="A30" s="10"/>
      <c r="B30" s="11"/>
      <c r="C30" s="11" t="s">
        <v>62</v>
      </c>
      <c r="D30" s="34"/>
      <c r="E30" s="26"/>
      <c r="F30" s="30"/>
      <c r="G30" s="10"/>
      <c r="H30" s="6"/>
      <c r="I30" s="6"/>
      <c r="J30" s="6"/>
      <c r="K30" s="6"/>
      <c r="L30" s="6"/>
      <c r="M30" s="6"/>
      <c r="N30" s="6"/>
    </row>
    <row r="31" spans="1:14" s="7" customFormat="1" ht="24.95" customHeight="1" x14ac:dyDescent="0.35">
      <c r="A31" s="3"/>
      <c r="B31" s="4"/>
      <c r="C31" s="4" t="s">
        <v>63</v>
      </c>
      <c r="D31" s="36"/>
      <c r="E31" s="27"/>
      <c r="F31" s="30"/>
      <c r="G31" s="3"/>
      <c r="H31" s="6"/>
      <c r="I31" s="6"/>
      <c r="J31" s="6"/>
      <c r="K31" s="6"/>
      <c r="L31" s="6"/>
      <c r="M31" s="6"/>
      <c r="N31" s="6"/>
    </row>
    <row r="32" spans="1:14" s="7" customFormat="1" ht="24.95" customHeight="1" x14ac:dyDescent="0.35">
      <c r="A32" s="8">
        <v>4</v>
      </c>
      <c r="B32" s="15" t="s">
        <v>29</v>
      </c>
      <c r="C32" s="9" t="s">
        <v>35</v>
      </c>
      <c r="D32" s="33">
        <v>60000</v>
      </c>
      <c r="E32" s="28">
        <v>60000</v>
      </c>
      <c r="F32" s="32">
        <f t="shared" si="0"/>
        <v>100</v>
      </c>
      <c r="G32" s="8"/>
      <c r="H32" s="6"/>
      <c r="I32" s="6"/>
      <c r="J32" s="6"/>
      <c r="K32" s="6"/>
      <c r="L32" s="6"/>
      <c r="M32" s="6"/>
      <c r="N32" s="6"/>
    </row>
    <row r="33" spans="1:14" s="7" customFormat="1" ht="24.95" customHeight="1" x14ac:dyDescent="0.35">
      <c r="A33" s="10"/>
      <c r="B33" s="13" t="s">
        <v>28</v>
      </c>
      <c r="C33" s="11" t="s">
        <v>36</v>
      </c>
      <c r="D33" s="34"/>
      <c r="E33" s="26"/>
      <c r="F33" s="30"/>
      <c r="G33" s="11"/>
      <c r="H33" s="6"/>
      <c r="I33" s="6"/>
      <c r="J33" s="6"/>
      <c r="K33" s="6"/>
      <c r="L33" s="6"/>
      <c r="M33" s="6"/>
      <c r="N33" s="6"/>
    </row>
    <row r="34" spans="1:14" s="7" customFormat="1" ht="24.95" customHeight="1" x14ac:dyDescent="0.35">
      <c r="A34" s="10"/>
      <c r="B34" s="13"/>
      <c r="C34" s="11" t="s">
        <v>32</v>
      </c>
      <c r="D34" s="34"/>
      <c r="E34" s="26"/>
      <c r="F34" s="30"/>
      <c r="G34" s="11"/>
      <c r="H34" s="6"/>
      <c r="I34" s="6"/>
      <c r="J34" s="6"/>
      <c r="K34" s="6"/>
      <c r="L34" s="6"/>
      <c r="M34" s="6"/>
      <c r="N34" s="6"/>
    </row>
    <row r="35" spans="1:14" s="7" customFormat="1" ht="24.95" customHeight="1" x14ac:dyDescent="0.35">
      <c r="A35" s="10"/>
      <c r="B35" s="13"/>
      <c r="C35" s="11" t="s">
        <v>33</v>
      </c>
      <c r="D35" s="34"/>
      <c r="E35" s="26"/>
      <c r="F35" s="30"/>
      <c r="G35" s="11"/>
      <c r="H35" s="6"/>
      <c r="I35" s="6"/>
      <c r="J35" s="6"/>
      <c r="K35" s="6"/>
      <c r="L35" s="6"/>
      <c r="M35" s="6"/>
      <c r="N35" s="6"/>
    </row>
    <row r="36" spans="1:14" s="7" customFormat="1" ht="24.95" customHeight="1" x14ac:dyDescent="0.35">
      <c r="A36" s="3"/>
      <c r="B36" s="5"/>
      <c r="C36" s="4" t="s">
        <v>34</v>
      </c>
      <c r="D36" s="36"/>
      <c r="E36" s="27"/>
      <c r="F36" s="31"/>
      <c r="G36" s="4"/>
      <c r="H36" s="6"/>
      <c r="I36" s="6"/>
      <c r="J36" s="6"/>
      <c r="K36" s="6"/>
      <c r="L36" s="6"/>
      <c r="M36" s="6"/>
      <c r="N36" s="6"/>
    </row>
    <row r="37" spans="1:14" s="7" customFormat="1" ht="24.95" customHeight="1" x14ac:dyDescent="0.35">
      <c r="A37" s="10">
        <v>5</v>
      </c>
      <c r="B37" s="13" t="s">
        <v>3</v>
      </c>
      <c r="C37" s="11" t="s">
        <v>39</v>
      </c>
      <c r="D37" s="34">
        <v>109670</v>
      </c>
      <c r="E37" s="26">
        <v>109670</v>
      </c>
      <c r="F37" s="32">
        <f t="shared" si="0"/>
        <v>100</v>
      </c>
      <c r="G37" s="10"/>
      <c r="H37" s="6"/>
      <c r="I37" s="6"/>
      <c r="J37" s="6"/>
      <c r="K37" s="6"/>
      <c r="L37" s="6"/>
      <c r="M37" s="6"/>
      <c r="N37" s="6"/>
    </row>
    <row r="38" spans="1:14" s="7" customFormat="1" ht="24.95" customHeight="1" x14ac:dyDescent="0.35">
      <c r="A38" s="10"/>
      <c r="B38" s="13"/>
      <c r="C38" s="11" t="s">
        <v>37</v>
      </c>
      <c r="D38" s="34"/>
      <c r="E38" s="26"/>
      <c r="F38" s="30"/>
      <c r="G38" s="10"/>
      <c r="H38" s="6"/>
      <c r="I38" s="6"/>
      <c r="J38" s="6"/>
      <c r="K38" s="6"/>
      <c r="L38" s="6"/>
      <c r="M38" s="6"/>
      <c r="N38" s="6"/>
    </row>
    <row r="39" spans="1:14" s="7" customFormat="1" ht="24.95" customHeight="1" x14ac:dyDescent="0.35">
      <c r="A39" s="10"/>
      <c r="B39" s="13"/>
      <c r="C39" s="11" t="s">
        <v>38</v>
      </c>
      <c r="D39" s="34"/>
      <c r="E39" s="26"/>
      <c r="F39" s="31"/>
      <c r="G39" s="10"/>
      <c r="H39" s="6"/>
      <c r="I39" s="6"/>
      <c r="J39" s="6"/>
      <c r="K39" s="6"/>
      <c r="L39" s="6"/>
      <c r="M39" s="6"/>
      <c r="N39" s="6"/>
    </row>
    <row r="40" spans="1:14" s="7" customFormat="1" ht="24.95" customHeight="1" x14ac:dyDescent="0.35">
      <c r="A40" s="18">
        <v>6</v>
      </c>
      <c r="B40" s="15" t="s">
        <v>31</v>
      </c>
      <c r="C40" s="19" t="s">
        <v>41</v>
      </c>
      <c r="D40" s="33">
        <v>8810.4</v>
      </c>
      <c r="E40" s="28">
        <v>8810.4</v>
      </c>
      <c r="F40" s="30">
        <f t="shared" si="0"/>
        <v>100</v>
      </c>
      <c r="G40" s="8"/>
      <c r="H40" s="6"/>
      <c r="I40" s="6"/>
      <c r="J40" s="6"/>
      <c r="K40" s="6"/>
      <c r="L40" s="6"/>
      <c r="M40" s="6"/>
      <c r="N40" s="6"/>
    </row>
    <row r="41" spans="1:14" s="7" customFormat="1" ht="24.95" customHeight="1" x14ac:dyDescent="0.35">
      <c r="A41" s="16"/>
      <c r="B41" s="11" t="s">
        <v>30</v>
      </c>
      <c r="C41" s="17" t="s">
        <v>40</v>
      </c>
      <c r="D41" s="34"/>
      <c r="E41" s="26"/>
      <c r="F41" s="30"/>
      <c r="G41" s="11"/>
      <c r="H41" s="6"/>
      <c r="I41" s="6"/>
      <c r="J41" s="6"/>
      <c r="K41" s="6"/>
      <c r="L41" s="6"/>
      <c r="M41" s="6"/>
      <c r="N41" s="6"/>
    </row>
    <row r="42" spans="1:14" s="7" customFormat="1" ht="24.95" customHeight="1" x14ac:dyDescent="0.35">
      <c r="A42" s="21"/>
      <c r="B42" s="5"/>
      <c r="C42" s="20" t="s">
        <v>42</v>
      </c>
      <c r="D42" s="36"/>
      <c r="E42" s="27"/>
      <c r="F42" s="31"/>
      <c r="G42" s="4"/>
      <c r="H42" s="6"/>
      <c r="I42" s="6"/>
      <c r="J42" s="6"/>
      <c r="K42" s="6"/>
      <c r="L42" s="6"/>
      <c r="M42" s="6"/>
      <c r="N42" s="6"/>
    </row>
    <row r="43" spans="1:14" s="7" customFormat="1" ht="24.95" customHeight="1" x14ac:dyDescent="0.35">
      <c r="A43" s="14"/>
      <c r="B43" s="22" t="s">
        <v>43</v>
      </c>
      <c r="C43" s="22"/>
      <c r="D43" s="29">
        <f>SUM(D6:D42)</f>
        <v>3133998.4</v>
      </c>
      <c r="E43" s="29">
        <f t="shared" ref="E43" si="1">SUM(E6:E42)</f>
        <v>1515105.4</v>
      </c>
      <c r="F43" s="29">
        <f>E43/D43*100</f>
        <v>48.344166353116194</v>
      </c>
      <c r="G43" s="14"/>
      <c r="H43" s="6"/>
      <c r="I43" s="6"/>
      <c r="J43" s="6"/>
      <c r="K43" s="6"/>
      <c r="L43" s="6"/>
      <c r="M43" s="6"/>
      <c r="N43" s="6"/>
    </row>
    <row r="44" spans="1:14" s="7" customFormat="1" ht="24.9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24.9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7" spans="1:14" x14ac:dyDescent="0.2">
      <c r="J47" s="1" t="s">
        <v>5</v>
      </c>
    </row>
  </sheetData>
  <mergeCells count="9">
    <mergeCell ref="E4:E5"/>
    <mergeCell ref="F4:F5"/>
    <mergeCell ref="A1:G1"/>
    <mergeCell ref="A2:G2"/>
    <mergeCell ref="A3:G3"/>
    <mergeCell ref="A4:A5"/>
    <mergeCell ref="B4:B5"/>
    <mergeCell ref="C4:C5"/>
    <mergeCell ref="D4:D5"/>
  </mergeCells>
  <pageMargins left="1.1811023622047245" right="0.19685039370078741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ผลการใช้จ่ายปี 68</vt:lpstr>
      <vt:lpstr>'ผลการใช้จ่ายปี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com</cp:lastModifiedBy>
  <cp:lastPrinted>2025-04-22T08:57:19Z</cp:lastPrinted>
  <dcterms:created xsi:type="dcterms:W3CDTF">2023-02-15T05:26:31Z</dcterms:created>
  <dcterms:modified xsi:type="dcterms:W3CDTF">2025-04-22T08:58:14Z</dcterms:modified>
</cp:coreProperties>
</file>